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ROTARY FILES\MONTHLY REPORTS TO THE DISTRICT\"/>
    </mc:Choice>
  </mc:AlternateContent>
  <xr:revisionPtr revIDLastSave="0" documentId="8_{2EE02CC4-008D-4A79-B8B1-EA3AE8D7898C}" xr6:coauthVersionLast="45" xr6:coauthVersionMax="45" xr10:uidLastSave="{00000000-0000-0000-0000-000000000000}"/>
  <bookViews>
    <workbookView xWindow="-110" yWindow="-110" windowWidth="19420" windowHeight="10420" tabRatio="696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F54" i="5" l="1"/>
  <c r="H54" i="5"/>
  <c r="J5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 xr:uid="{8D8169A9-76D8-47A6-8C89-81C74C1BDC11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 xr:uid="{F190F3A1-CA4E-44C8-9F0D-F16D0A47B8A4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 xr:uid="{641E523E-C8A9-4758-B3EC-6238AE2ACC3C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<sst xmlns="http://schemas.openxmlformats.org/spreadsheetml/2006/main" count="249" uniqueCount="148">
  <si>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</si>
  <si>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</si>
  <si>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</si>
  <si>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</si>
  <si>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</si>
  <si>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</si>
  <si>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</si>
  <si>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</si>
  <si>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</si>
  <si>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</si>
  <si>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</si>
  <si>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</si>
  <si>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</si>
  <si>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</si>
  <si>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</si>
  <si>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</si>
  <si>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</si>
  <si>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</si>
  <si>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</si>
  <si>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</si>
  <si>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</si>
  <si>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</si>
  <si>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</si>
  <si>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</si>
  <si>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</si>
  <si>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</si>
  <si>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</si>
  <si>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</si>
  <si>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</si>
  <si>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</si>
  <si>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</si>
  <si>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</si>
  <si>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</si>
  <si>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</si>
  <si>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</si>
  <si>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</si>
  <si>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</si>
  <si>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</si>
  <si>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</si>
  <si>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</si>
  <si>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</si>
  <si>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</si>
  <si>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</si>
  <si>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</si>
  <si>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</si>
  <si>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</si>
  <si>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</si>
  <si>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</si>
  <si>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</si>
  <si>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</si>
  <si>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</si>
  <si>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</si>
  <si>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</si>
  <si>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</si>
  <si>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</si>
  <si>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</si>
  <si>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</si>
  <si>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</si>
  <si>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</si>
  <si>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</si>
  <si>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</si>
  <si>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</si>
  <si>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</si>
  <si>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</si>
  <si>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</si>
  <si>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</si>
  <si>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</si>
  <si>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</si>
  <si>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</si>
  <si>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</si>
  <si>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</si>
  <si>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</si>
  <si>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</si>
  <si>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</si>
  <si>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</si>
  <si>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</si>
  <si>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</si>
  <si>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</si>
  <si>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</si>
  <si>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</si>
  <si>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</si>
  <si>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</si>
  <si>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</si>
  <si>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</si>
  <si>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</si>
  <si>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</si>
  <si>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</si>
  <si>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</si>
  <si>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</si>
  <si>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</si>
  <si>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</si>
  <si>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</si>
  <si>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</si>
  <si>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</si>
  <si>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</si>
  <si>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</si>
  <si>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</si>
  <si>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</si>
  <si>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</si>
  <si>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</si>
  <si>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</si>
  <si>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</si>
  <si>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</si>
  <si>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</si>
  <si>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</si>
  <si>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</si>
  <si>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</si>
  <si>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</si>
  <si>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</si>
  <si>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</si>
  <si>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</si>
  <si>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</si>
  <si>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</si>
  <si>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</si>
  <si>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</si>
  <si>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</si>
  <si>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</si>
  <si>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</si>
  <si>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</si>
  <si>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</si>
  <si>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</si>
  <si>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</si>
  <si>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</si>
  <si>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</si>
  <si>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</si>
  <si>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</si>
  <si>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</si>
  <si>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</si>
  <si>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</si>
  <si>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</si>
  <si>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</si>
  <si>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</si>
  <si>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</si>
  <si>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</si>
  <si>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</si>
  <si>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1C</t>
  </si>
  <si>
    <t>ESTELA SIBOA</t>
  </si>
  <si>
    <t>ORLAN DAVE BINTAD</t>
  </si>
  <si>
    <t>GOLDEN PRINCE HOTEL</t>
  </si>
  <si>
    <t>VICENTE VOSOTROS</t>
  </si>
  <si>
    <t>X</t>
  </si>
  <si>
    <t>BANILAD METRO</t>
  </si>
  <si>
    <t xml:space="preserve">CHILREN </t>
  </si>
  <si>
    <t>Casino Espanol</t>
  </si>
  <si>
    <t>April 22,2020</t>
  </si>
  <si>
    <t>ZOOM MEETING</t>
  </si>
  <si>
    <t>FIGHTING COVID-19: DONATION OF 280 FACE SHIELDS</t>
  </si>
  <si>
    <t>BARILI, TALISAY, SIBONGA HOSPITALS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</si>
</sst>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15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view="pageLayout" topLeftCell="A44" zoomScale="128" zoomScaleNormal="200" zoomScalePageLayoutView="128" workbookViewId="0">
      <selection activeCell="L20" sqref="L20:M20"/>
    </sheetView>
  </sheetViews>
  <sheetFormatPr defaultColWidth="11.453125" defaultRowHeight="14.5"/>
  <cols>
    <col min="1" max="1" width="2.81640625" style="29" customWidth="1"/>
    <col min="2" max="15" width="5.7265625" style="29" customWidth="1"/>
    <col min="16" max="16" width="16" style="29" customWidth="1"/>
    <col min="17" max="31" width="5.7265625" style="29" customWidth="1"/>
    <col min="32" max="16384" width="11.453125" style="29"/>
  </cols>
  <sheetData>
    <row r="1" spans="1:16" ht="97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.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43891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6" customHeight="1" thickBot="1">
      <c r="A6" s="194" t="s">
        <v>141</v>
      </c>
      <c r="B6" s="195"/>
      <c r="C6" s="196"/>
      <c r="D6" s="196"/>
      <c r="E6" s="196"/>
      <c r="F6" s="196"/>
      <c r="G6" s="196"/>
      <c r="H6" s="28" t="s">
        <v>135</v>
      </c>
      <c r="I6" s="197" t="s">
        <v>136</v>
      </c>
      <c r="J6" s="197"/>
      <c r="K6" s="197"/>
      <c r="L6" s="197"/>
      <c r="M6" s="197"/>
      <c r="N6" s="197" t="s">
        <v>137</v>
      </c>
      <c r="O6" s="197"/>
      <c r="P6" s="198"/>
    </row>
    <row r="7" spans="1:16" ht="11.15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 t="s">
        <v>144</v>
      </c>
      <c r="P8" s="181"/>
    </row>
    <row r="9" spans="1:16" s="34" customFormat="1" ht="14.15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3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43895</v>
      </c>
      <c r="C11" s="149"/>
      <c r="D11" s="155">
        <v>10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138</v>
      </c>
    </row>
    <row r="12" spans="1:16" s="36" customFormat="1" ht="12" customHeight="1" thickTop="1" thickBot="1">
      <c r="A12" s="84"/>
      <c r="B12" s="80">
        <v>43913</v>
      </c>
      <c r="C12" s="81"/>
      <c r="D12" s="91">
        <v>9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4" t="s">
        <v>145</v>
      </c>
    </row>
    <row r="13" spans="1:16" s="36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4"/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4"/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4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199"/>
      <c r="I16" s="200"/>
      <c r="J16" s="88"/>
      <c r="K16" s="89"/>
      <c r="L16" s="90"/>
      <c r="M16" s="64"/>
      <c r="N16" s="64"/>
      <c r="O16" s="65"/>
      <c r="P16" s="44"/>
    </row>
    <row r="17" spans="1:16" s="36" customFormat="1" ht="12" customHeight="1" thickTop="1" thickBot="1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4"/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>
        <v>43915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12</v>
      </c>
      <c r="M19" s="77"/>
      <c r="N19" s="78"/>
      <c r="O19" s="79"/>
      <c r="P19" s="44"/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>
        <v>43897</v>
      </c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>
        <v>3</v>
      </c>
      <c r="O27" s="99"/>
      <c r="P27" s="46" t="s">
        <v>143</v>
      </c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24</v>
      </c>
      <c r="J31" s="104" t="s">
        <v>7</v>
      </c>
      <c r="K31" s="105"/>
      <c r="L31" s="105"/>
      <c r="M31" s="105"/>
      <c r="N31" s="105"/>
      <c r="O31" s="105"/>
      <c r="P31" s="3">
        <v>1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1</v>
      </c>
    </row>
    <row r="34" spans="1:16" ht="2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24</v>
      </c>
    </row>
    <row r="35" spans="1:16" ht="4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9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5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6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5" customHeight="1">
      <c r="A52" s="140" t="str">
        <f>N6</f>
        <v>ORLAN DAVE BINTAD</v>
      </c>
      <c r="B52" s="141"/>
      <c r="C52" s="142"/>
      <c r="D52" s="142"/>
      <c r="E52" s="142"/>
      <c r="F52" s="142"/>
      <c r="G52" s="142" t="str">
        <f>I6</f>
        <v>ESTELA SIBOA</v>
      </c>
      <c r="H52" s="142"/>
      <c r="I52" s="142"/>
      <c r="J52" s="142"/>
      <c r="K52" s="142"/>
      <c r="L52" s="142"/>
      <c r="M52" s="143" t="s">
        <v>139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5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5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5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5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5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5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tabSelected="1" view="pageLayout" topLeftCell="A7" zoomScale="128" zoomScaleNormal="200" zoomScalePageLayoutView="128" workbookViewId="0">
      <selection activeCell="F6" sqref="F6"/>
    </sheetView>
  </sheetViews>
  <sheetFormatPr defaultColWidth="10.81640625" defaultRowHeight="13"/>
  <cols>
    <col min="1" max="1" width="2.7265625" style="6" customWidth="1"/>
    <col min="2" max="2" width="11.179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265625" style="6" customWidth="1"/>
    <col min="22" max="23" width="4.7265625" style="6" customWidth="1"/>
    <col min="24" max="24" width="10.7265625" style="6" customWidth="1"/>
    <col min="25" max="16384" width="10.81640625" style="6"/>
  </cols>
  <sheetData>
    <row r="1" spans="1:24" ht="15.5">
      <c r="A1" s="224" t="s">
        <v>123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</row>
    <row r="2" spans="1:24">
      <c r="A2" s="203" t="s">
        <v>59</v>
      </c>
      <c r="B2" s="203"/>
      <c r="C2" s="203"/>
      <c r="D2" s="203"/>
      <c r="E2" s="203"/>
      <c r="F2" s="202" t="s">
        <v>60</v>
      </c>
      <c r="G2" s="202"/>
      <c r="H2" s="202"/>
      <c r="I2" s="202"/>
      <c r="J2" s="202"/>
      <c r="K2" s="202"/>
      <c r="L2" s="202" t="s">
        <v>61</v>
      </c>
      <c r="M2" s="202"/>
      <c r="N2" s="202"/>
      <c r="O2" s="202"/>
      <c r="P2" s="202"/>
      <c r="Q2" s="202"/>
      <c r="R2" s="202" t="s">
        <v>62</v>
      </c>
      <c r="S2" s="202"/>
      <c r="T2" s="203" t="s">
        <v>63</v>
      </c>
      <c r="U2" s="203"/>
      <c r="V2" s="203"/>
      <c r="W2" s="203" t="s">
        <v>64</v>
      </c>
      <c r="X2" s="203"/>
    </row>
    <row r="3" spans="1:24" s="10" customFormat="1" ht="19" customHeight="1" thickBot="1">
      <c r="A3" s="201" t="str">
        <f>'Summary of Activities'!A6</f>
        <v>BANILAD METRO</v>
      </c>
      <c r="B3" s="201"/>
      <c r="C3" s="201"/>
      <c r="D3" s="201"/>
      <c r="E3" s="201"/>
      <c r="F3" s="201" t="str">
        <f>'Summary of Activities'!I6</f>
        <v>ESTELA SIBOA</v>
      </c>
      <c r="G3" s="201"/>
      <c r="H3" s="201"/>
      <c r="I3" s="201"/>
      <c r="J3" s="201"/>
      <c r="K3" s="201"/>
      <c r="L3" s="201" t="str">
        <f>'Summary of Activities'!N6</f>
        <v>ORLAN DAVE BINTAD</v>
      </c>
      <c r="M3" s="201"/>
      <c r="N3" s="201"/>
      <c r="O3" s="201"/>
      <c r="P3" s="201"/>
      <c r="Q3" s="201"/>
      <c r="R3" s="201" t="str">
        <f>'Summary of Activities'!H6</f>
        <v>1C</v>
      </c>
      <c r="S3" s="201"/>
      <c r="T3" s="204">
        <f>'Summary of Activities'!K2</f>
        <v>43891</v>
      </c>
      <c r="U3" s="201"/>
      <c r="V3" s="201"/>
      <c r="W3" s="205" t="str">
        <f>'Summary of Activities'!O8</f>
        <v>April 22,2020</v>
      </c>
      <c r="X3" s="205"/>
    </row>
    <row r="4" spans="1:24" s="2" customFormat="1" ht="12" customHeight="1" thickTop="1">
      <c r="A4" s="270" t="s">
        <v>20</v>
      </c>
      <c r="B4" s="271"/>
      <c r="C4" s="272" t="s">
        <v>49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4"/>
      <c r="U4" s="275" t="s">
        <v>51</v>
      </c>
      <c r="V4" s="276"/>
      <c r="W4" s="276"/>
      <c r="X4" s="277"/>
    </row>
    <row r="5" spans="1:24" s="8" customFormat="1" ht="10.5">
      <c r="A5" s="278">
        <v>1</v>
      </c>
      <c r="B5" s="280">
        <f>'Summary of Activities'!B19</f>
        <v>43915</v>
      </c>
      <c r="C5" s="283" t="s">
        <v>43</v>
      </c>
      <c r="D5" s="245"/>
      <c r="E5" s="284"/>
      <c r="F5" s="244" t="s">
        <v>53</v>
      </c>
      <c r="G5" s="245"/>
      <c r="H5" s="246"/>
      <c r="I5" s="283" t="s">
        <v>44</v>
      </c>
      <c r="J5" s="245"/>
      <c r="K5" s="284"/>
      <c r="L5" s="244" t="s">
        <v>45</v>
      </c>
      <c r="M5" s="245"/>
      <c r="N5" s="246"/>
      <c r="O5" s="283" t="s">
        <v>47</v>
      </c>
      <c r="P5" s="245"/>
      <c r="Q5" s="284"/>
      <c r="R5" s="244" t="s">
        <v>48</v>
      </c>
      <c r="S5" s="245"/>
      <c r="T5" s="246"/>
      <c r="U5" s="53"/>
      <c r="V5" s="247" t="s">
        <v>52</v>
      </c>
      <c r="W5" s="247"/>
      <c r="X5" s="248"/>
    </row>
    <row r="6" spans="1:24" s="7" customFormat="1" ht="13.5" thickBot="1">
      <c r="A6" s="278"/>
      <c r="B6" s="281"/>
      <c r="C6" s="48">
        <v>280</v>
      </c>
      <c r="D6" s="49">
        <v>12</v>
      </c>
      <c r="E6" s="50">
        <v>24500</v>
      </c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9" t="s">
        <v>50</v>
      </c>
      <c r="W6" s="249"/>
      <c r="X6" s="250"/>
    </row>
    <row r="7" spans="1:24" ht="13.5" thickBot="1">
      <c r="A7" s="279"/>
      <c r="B7" s="282"/>
      <c r="C7" s="251" t="s">
        <v>41</v>
      </c>
      <c r="D7" s="252"/>
      <c r="E7" s="253" t="s">
        <v>146</v>
      </c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4" t="s">
        <v>42</v>
      </c>
      <c r="R7" s="254"/>
      <c r="S7" s="254"/>
      <c r="T7" s="253" t="s">
        <v>147</v>
      </c>
      <c r="U7" s="253"/>
      <c r="V7" s="253"/>
      <c r="W7" s="253"/>
      <c r="X7" s="255"/>
    </row>
    <row r="8" spans="1:24" ht="5.15" customHeight="1" thickTop="1" thickBot="1"/>
    <row r="9" spans="1:24" s="2" customFormat="1" ht="12" customHeight="1" thickTop="1">
      <c r="A9" s="270" t="s">
        <v>20</v>
      </c>
      <c r="B9" s="271"/>
      <c r="C9" s="272" t="s">
        <v>49</v>
      </c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4"/>
      <c r="U9" s="275" t="s">
        <v>51</v>
      </c>
      <c r="V9" s="276"/>
      <c r="W9" s="276"/>
      <c r="X9" s="277"/>
    </row>
    <row r="10" spans="1:24" s="8" customFormat="1" ht="10.5">
      <c r="A10" s="278">
        <v>2</v>
      </c>
      <c r="B10" s="280">
        <f>'Summary of Activities'!B20</f>
        <v>0</v>
      </c>
      <c r="C10" s="283" t="s">
        <v>43</v>
      </c>
      <c r="D10" s="245"/>
      <c r="E10" s="284"/>
      <c r="F10" s="244" t="s">
        <v>53</v>
      </c>
      <c r="G10" s="245"/>
      <c r="H10" s="246"/>
      <c r="I10" s="283" t="s">
        <v>44</v>
      </c>
      <c r="J10" s="245"/>
      <c r="K10" s="284"/>
      <c r="L10" s="244" t="s">
        <v>45</v>
      </c>
      <c r="M10" s="245"/>
      <c r="N10" s="246"/>
      <c r="O10" s="283" t="s">
        <v>47</v>
      </c>
      <c r="P10" s="245"/>
      <c r="Q10" s="284"/>
      <c r="R10" s="244" t="s">
        <v>48</v>
      </c>
      <c r="S10" s="245"/>
      <c r="T10" s="246"/>
      <c r="U10" s="53"/>
      <c r="V10" s="247" t="s">
        <v>52</v>
      </c>
      <c r="W10" s="247"/>
      <c r="X10" s="248"/>
    </row>
    <row r="11" spans="1:24" s="7" customFormat="1" ht="13.5" thickBot="1">
      <c r="A11" s="278"/>
      <c r="B11" s="281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9" t="s">
        <v>50</v>
      </c>
      <c r="W11" s="249"/>
      <c r="X11" s="250"/>
    </row>
    <row r="12" spans="1:24" ht="13.5" thickBot="1">
      <c r="A12" s="279"/>
      <c r="B12" s="282"/>
      <c r="C12" s="251" t="s">
        <v>41</v>
      </c>
      <c r="D12" s="252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4" t="s">
        <v>42</v>
      </c>
      <c r="R12" s="254"/>
      <c r="S12" s="254"/>
      <c r="T12" s="253" t="s">
        <v>142</v>
      </c>
      <c r="U12" s="253"/>
      <c r="V12" s="253"/>
      <c r="W12" s="253"/>
      <c r="X12" s="255"/>
    </row>
    <row r="13" spans="1:24" ht="5.15" customHeight="1" thickTop="1" thickBot="1"/>
    <row r="14" spans="1:24" s="2" customFormat="1" ht="12" customHeight="1" thickTop="1">
      <c r="A14" s="270" t="s">
        <v>20</v>
      </c>
      <c r="B14" s="271"/>
      <c r="C14" s="272" t="s">
        <v>49</v>
      </c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4"/>
      <c r="U14" s="275" t="s">
        <v>51</v>
      </c>
      <c r="V14" s="276"/>
      <c r="W14" s="276"/>
      <c r="X14" s="277"/>
    </row>
    <row r="15" spans="1:24" s="8" customFormat="1" ht="10.5">
      <c r="A15" s="278">
        <v>3</v>
      </c>
      <c r="B15" s="280">
        <f>'Summary of Activities'!B21</f>
        <v>0</v>
      </c>
      <c r="C15" s="283" t="s">
        <v>43</v>
      </c>
      <c r="D15" s="245"/>
      <c r="E15" s="284"/>
      <c r="F15" s="244" t="s">
        <v>53</v>
      </c>
      <c r="G15" s="245"/>
      <c r="H15" s="246"/>
      <c r="I15" s="283" t="s">
        <v>44</v>
      </c>
      <c r="J15" s="245"/>
      <c r="K15" s="284"/>
      <c r="L15" s="244" t="s">
        <v>45</v>
      </c>
      <c r="M15" s="245"/>
      <c r="N15" s="246"/>
      <c r="O15" s="283" t="s">
        <v>47</v>
      </c>
      <c r="P15" s="245"/>
      <c r="Q15" s="284"/>
      <c r="R15" s="244" t="s">
        <v>48</v>
      </c>
      <c r="S15" s="245"/>
      <c r="T15" s="246"/>
      <c r="U15" s="53"/>
      <c r="V15" s="247" t="s">
        <v>52</v>
      </c>
      <c r="W15" s="247"/>
      <c r="X15" s="248"/>
    </row>
    <row r="16" spans="1:24" s="7" customFormat="1" ht="13.5" thickBot="1">
      <c r="A16" s="278"/>
      <c r="B16" s="281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9" t="s">
        <v>50</v>
      </c>
      <c r="W16" s="249"/>
      <c r="X16" s="250"/>
    </row>
    <row r="17" spans="1:24" ht="13.5" thickBot="1">
      <c r="A17" s="279"/>
      <c r="B17" s="282"/>
      <c r="C17" s="251" t="s">
        <v>41</v>
      </c>
      <c r="D17" s="252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4" t="s">
        <v>42</v>
      </c>
      <c r="R17" s="254"/>
      <c r="S17" s="254"/>
      <c r="T17" s="253"/>
      <c r="U17" s="253"/>
      <c r="V17" s="253"/>
      <c r="W17" s="253"/>
      <c r="X17" s="255"/>
    </row>
    <row r="18" spans="1:24" ht="6" customHeight="1" thickTop="1" thickBot="1"/>
    <row r="19" spans="1:24" s="2" customFormat="1" ht="12" customHeight="1" thickTop="1">
      <c r="A19" s="270" t="s">
        <v>20</v>
      </c>
      <c r="B19" s="271"/>
      <c r="C19" s="272" t="s">
        <v>49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4"/>
      <c r="U19" s="275" t="s">
        <v>51</v>
      </c>
      <c r="V19" s="276"/>
      <c r="W19" s="276"/>
      <c r="X19" s="277"/>
    </row>
    <row r="20" spans="1:24" s="8" customFormat="1" ht="10.5">
      <c r="A20" s="278">
        <v>4</v>
      </c>
      <c r="B20" s="280">
        <f>'Summary of Activities'!B22</f>
        <v>0</v>
      </c>
      <c r="C20" s="283" t="s">
        <v>43</v>
      </c>
      <c r="D20" s="245"/>
      <c r="E20" s="284"/>
      <c r="F20" s="244" t="s">
        <v>53</v>
      </c>
      <c r="G20" s="245"/>
      <c r="H20" s="246"/>
      <c r="I20" s="283" t="s">
        <v>44</v>
      </c>
      <c r="J20" s="245"/>
      <c r="K20" s="284"/>
      <c r="L20" s="244" t="s">
        <v>45</v>
      </c>
      <c r="M20" s="245"/>
      <c r="N20" s="246"/>
      <c r="O20" s="283" t="s">
        <v>47</v>
      </c>
      <c r="P20" s="245"/>
      <c r="Q20" s="284"/>
      <c r="R20" s="244" t="s">
        <v>48</v>
      </c>
      <c r="S20" s="245"/>
      <c r="T20" s="246"/>
      <c r="U20" s="53" t="s">
        <v>140</v>
      </c>
      <c r="V20" s="247" t="s">
        <v>52</v>
      </c>
      <c r="W20" s="247"/>
      <c r="X20" s="248"/>
    </row>
    <row r="21" spans="1:24" s="7" customFormat="1" ht="13.5" thickBot="1">
      <c r="A21" s="278"/>
      <c r="B21" s="281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9" t="s">
        <v>50</v>
      </c>
      <c r="W21" s="249"/>
      <c r="X21" s="250"/>
    </row>
    <row r="22" spans="1:24" ht="13.5" thickBot="1">
      <c r="A22" s="279"/>
      <c r="B22" s="282"/>
      <c r="C22" s="251" t="s">
        <v>41</v>
      </c>
      <c r="D22" s="252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4" t="s">
        <v>42</v>
      </c>
      <c r="R22" s="254"/>
      <c r="S22" s="254"/>
      <c r="T22" s="253"/>
      <c r="U22" s="253"/>
      <c r="V22" s="253"/>
      <c r="W22" s="253"/>
      <c r="X22" s="255"/>
    </row>
    <row r="23" spans="1:24" ht="6" customHeight="1" thickTop="1" thickBot="1"/>
    <row r="24" spans="1:24" s="2" customFormat="1" ht="12" customHeight="1" thickTop="1">
      <c r="A24" s="270" t="s">
        <v>20</v>
      </c>
      <c r="B24" s="271"/>
      <c r="C24" s="272" t="s">
        <v>49</v>
      </c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4"/>
      <c r="U24" s="275" t="s">
        <v>51</v>
      </c>
      <c r="V24" s="276"/>
      <c r="W24" s="276"/>
      <c r="X24" s="277"/>
    </row>
    <row r="25" spans="1:24" s="8" customFormat="1" ht="10.5">
      <c r="A25" s="278">
        <v>5</v>
      </c>
      <c r="B25" s="280">
        <f>'Summary of Activities'!B23</f>
        <v>0</v>
      </c>
      <c r="C25" s="283" t="s">
        <v>43</v>
      </c>
      <c r="D25" s="245"/>
      <c r="E25" s="284"/>
      <c r="F25" s="244" t="s">
        <v>53</v>
      </c>
      <c r="G25" s="245"/>
      <c r="H25" s="246"/>
      <c r="I25" s="283" t="s">
        <v>44</v>
      </c>
      <c r="J25" s="245"/>
      <c r="K25" s="284"/>
      <c r="L25" s="244" t="s">
        <v>45</v>
      </c>
      <c r="M25" s="245"/>
      <c r="N25" s="246"/>
      <c r="O25" s="283" t="s">
        <v>47</v>
      </c>
      <c r="P25" s="245"/>
      <c r="Q25" s="284"/>
      <c r="R25" s="244" t="s">
        <v>48</v>
      </c>
      <c r="S25" s="245"/>
      <c r="T25" s="246"/>
      <c r="U25" s="53"/>
      <c r="V25" s="247" t="s">
        <v>52</v>
      </c>
      <c r="W25" s="247"/>
      <c r="X25" s="248"/>
    </row>
    <row r="26" spans="1:24" s="7" customFormat="1" ht="13.5" thickBot="1">
      <c r="A26" s="278"/>
      <c r="B26" s="281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9" t="s">
        <v>50</v>
      </c>
      <c r="W26" s="249"/>
      <c r="X26" s="250"/>
    </row>
    <row r="27" spans="1:24" ht="13.5" thickBot="1">
      <c r="A27" s="279"/>
      <c r="B27" s="282"/>
      <c r="C27" s="251" t="s">
        <v>41</v>
      </c>
      <c r="D27" s="252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4" t="s">
        <v>42</v>
      </c>
      <c r="R27" s="254"/>
      <c r="S27" s="254"/>
      <c r="T27" s="253"/>
      <c r="U27" s="253"/>
      <c r="V27" s="253"/>
      <c r="W27" s="253"/>
      <c r="X27" s="255"/>
    </row>
    <row r="28" spans="1:24" ht="5.15" customHeight="1" thickTop="1" thickBot="1"/>
    <row r="29" spans="1:24" s="2" customFormat="1" ht="12" customHeight="1" thickTop="1">
      <c r="A29" s="270" t="s">
        <v>20</v>
      </c>
      <c r="B29" s="271"/>
      <c r="C29" s="272" t="s">
        <v>49</v>
      </c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4"/>
      <c r="U29" s="275" t="s">
        <v>51</v>
      </c>
      <c r="V29" s="276"/>
      <c r="W29" s="276"/>
      <c r="X29" s="277"/>
    </row>
    <row r="30" spans="1:24" s="8" customFormat="1" ht="10.5">
      <c r="A30" s="278">
        <v>6</v>
      </c>
      <c r="B30" s="280">
        <f>'Summary of Activities'!B24</f>
        <v>0</v>
      </c>
      <c r="C30" s="283" t="s">
        <v>43</v>
      </c>
      <c r="D30" s="245"/>
      <c r="E30" s="284"/>
      <c r="F30" s="244" t="s">
        <v>53</v>
      </c>
      <c r="G30" s="245"/>
      <c r="H30" s="246"/>
      <c r="I30" s="283" t="s">
        <v>44</v>
      </c>
      <c r="J30" s="245"/>
      <c r="K30" s="284"/>
      <c r="L30" s="244" t="s">
        <v>45</v>
      </c>
      <c r="M30" s="245"/>
      <c r="N30" s="246"/>
      <c r="O30" s="283" t="s">
        <v>47</v>
      </c>
      <c r="P30" s="245"/>
      <c r="Q30" s="284"/>
      <c r="R30" s="244" t="s">
        <v>48</v>
      </c>
      <c r="S30" s="245"/>
      <c r="T30" s="246"/>
      <c r="U30" s="53"/>
      <c r="V30" s="247" t="s">
        <v>52</v>
      </c>
      <c r="W30" s="247"/>
      <c r="X30" s="248"/>
    </row>
    <row r="31" spans="1:24" s="7" customFormat="1" ht="13.5" thickBot="1">
      <c r="A31" s="278"/>
      <c r="B31" s="281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9" t="s">
        <v>50</v>
      </c>
      <c r="W31" s="249"/>
      <c r="X31" s="250"/>
    </row>
    <row r="32" spans="1:24" ht="13.5" thickBot="1">
      <c r="A32" s="279"/>
      <c r="B32" s="282"/>
      <c r="C32" s="251" t="s">
        <v>41</v>
      </c>
      <c r="D32" s="252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4" t="s">
        <v>42</v>
      </c>
      <c r="R32" s="254"/>
      <c r="S32" s="254"/>
      <c r="T32" s="253"/>
      <c r="U32" s="253"/>
      <c r="V32" s="253"/>
      <c r="W32" s="253"/>
      <c r="X32" s="255"/>
    </row>
    <row r="33" spans="1:24" ht="6" customHeight="1" thickTop="1" thickBot="1"/>
    <row r="34" spans="1:24" s="2" customFormat="1" ht="12" customHeight="1" thickTop="1">
      <c r="A34" s="270" t="s">
        <v>20</v>
      </c>
      <c r="B34" s="271"/>
      <c r="C34" s="272" t="s">
        <v>49</v>
      </c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4"/>
      <c r="U34" s="275" t="s">
        <v>51</v>
      </c>
      <c r="V34" s="276"/>
      <c r="W34" s="276"/>
      <c r="X34" s="277"/>
    </row>
    <row r="35" spans="1:24" s="8" customFormat="1" ht="10.5">
      <c r="A35" s="278">
        <v>7</v>
      </c>
      <c r="B35" s="280">
        <f>'Summary of Activities'!B25</f>
        <v>0</v>
      </c>
      <c r="C35" s="283" t="s">
        <v>43</v>
      </c>
      <c r="D35" s="245"/>
      <c r="E35" s="284"/>
      <c r="F35" s="244" t="s">
        <v>53</v>
      </c>
      <c r="G35" s="245"/>
      <c r="H35" s="246"/>
      <c r="I35" s="283" t="s">
        <v>44</v>
      </c>
      <c r="J35" s="245"/>
      <c r="K35" s="284"/>
      <c r="L35" s="244" t="s">
        <v>45</v>
      </c>
      <c r="M35" s="245"/>
      <c r="N35" s="246"/>
      <c r="O35" s="283" t="s">
        <v>47</v>
      </c>
      <c r="P35" s="245"/>
      <c r="Q35" s="284"/>
      <c r="R35" s="244" t="s">
        <v>48</v>
      </c>
      <c r="S35" s="245"/>
      <c r="T35" s="246"/>
      <c r="U35" s="53"/>
      <c r="V35" s="247" t="s">
        <v>52</v>
      </c>
      <c r="W35" s="247"/>
      <c r="X35" s="248"/>
    </row>
    <row r="36" spans="1:24" s="7" customFormat="1" ht="13.5" thickBot="1">
      <c r="A36" s="278"/>
      <c r="B36" s="281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9" t="s">
        <v>50</v>
      </c>
      <c r="W36" s="249"/>
      <c r="X36" s="250"/>
    </row>
    <row r="37" spans="1:24" ht="13.5" thickBot="1">
      <c r="A37" s="279"/>
      <c r="B37" s="282"/>
      <c r="C37" s="251" t="s">
        <v>41</v>
      </c>
      <c r="D37" s="252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4" t="s">
        <v>42</v>
      </c>
      <c r="R37" s="254"/>
      <c r="S37" s="254"/>
      <c r="T37" s="253"/>
      <c r="U37" s="253"/>
      <c r="V37" s="253"/>
      <c r="W37" s="253"/>
      <c r="X37" s="255"/>
    </row>
    <row r="38" spans="1:24" ht="6" customHeight="1" thickTop="1" thickBot="1"/>
    <row r="39" spans="1:24" s="2" customFormat="1" ht="12" customHeight="1" thickTop="1">
      <c r="A39" s="270" t="s">
        <v>20</v>
      </c>
      <c r="B39" s="271"/>
      <c r="C39" s="272" t="s">
        <v>49</v>
      </c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  <c r="S39" s="273"/>
      <c r="T39" s="274"/>
      <c r="U39" s="275" t="s">
        <v>51</v>
      </c>
      <c r="V39" s="276"/>
      <c r="W39" s="276"/>
      <c r="X39" s="277"/>
    </row>
    <row r="40" spans="1:24" s="8" customFormat="1" ht="10.5">
      <c r="A40" s="278">
        <v>8</v>
      </c>
      <c r="B40" s="280">
        <f>'Summary of Activities'!B26</f>
        <v>0</v>
      </c>
      <c r="C40" s="283" t="s">
        <v>43</v>
      </c>
      <c r="D40" s="245"/>
      <c r="E40" s="284"/>
      <c r="F40" s="244" t="s">
        <v>53</v>
      </c>
      <c r="G40" s="245"/>
      <c r="H40" s="246"/>
      <c r="I40" s="283" t="s">
        <v>44</v>
      </c>
      <c r="J40" s="245"/>
      <c r="K40" s="284"/>
      <c r="L40" s="244" t="s">
        <v>45</v>
      </c>
      <c r="M40" s="245"/>
      <c r="N40" s="246"/>
      <c r="O40" s="283" t="s">
        <v>47</v>
      </c>
      <c r="P40" s="245"/>
      <c r="Q40" s="284"/>
      <c r="R40" s="244" t="s">
        <v>48</v>
      </c>
      <c r="S40" s="245"/>
      <c r="T40" s="246"/>
      <c r="U40" s="53"/>
      <c r="V40" s="247" t="s">
        <v>52</v>
      </c>
      <c r="W40" s="247"/>
      <c r="X40" s="248"/>
    </row>
    <row r="41" spans="1:24" s="7" customFormat="1" ht="13.5" thickBot="1">
      <c r="A41" s="278"/>
      <c r="B41" s="281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9" t="s">
        <v>50</v>
      </c>
      <c r="W41" s="249"/>
      <c r="X41" s="250"/>
    </row>
    <row r="42" spans="1:24" ht="13.5" thickBot="1">
      <c r="A42" s="279"/>
      <c r="B42" s="282"/>
      <c r="C42" s="251" t="s">
        <v>41</v>
      </c>
      <c r="D42" s="252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4" t="s">
        <v>42</v>
      </c>
      <c r="R42" s="254"/>
      <c r="S42" s="254"/>
      <c r="T42" s="253"/>
      <c r="U42" s="253"/>
      <c r="V42" s="253"/>
      <c r="W42" s="253"/>
      <c r="X42" s="255"/>
    </row>
    <row r="43" spans="1:24" ht="6" customHeight="1" thickTop="1" thickBot="1"/>
    <row r="44" spans="1:24" ht="15" customHeight="1" thickTop="1" thickBot="1">
      <c r="A44" s="215" t="s">
        <v>57</v>
      </c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7"/>
      <c r="N44" s="260" t="s">
        <v>65</v>
      </c>
      <c r="O44" s="260"/>
      <c r="P44" s="260"/>
      <c r="Q44" s="260"/>
      <c r="R44" s="260"/>
      <c r="S44" s="260"/>
      <c r="T44" s="260"/>
      <c r="U44" s="260"/>
      <c r="V44" s="260"/>
      <c r="W44" s="260"/>
      <c r="X44" s="260"/>
    </row>
    <row r="45" spans="1:24" ht="12" customHeight="1" thickTop="1" thickBot="1">
      <c r="A45" s="212" t="s">
        <v>58</v>
      </c>
      <c r="B45" s="213"/>
      <c r="C45" s="213"/>
      <c r="D45" s="213"/>
      <c r="E45" s="213"/>
      <c r="F45" s="213"/>
      <c r="G45" s="213"/>
      <c r="H45" s="213"/>
      <c r="I45" s="213"/>
      <c r="J45" s="213"/>
      <c r="K45" s="213"/>
      <c r="L45" s="214"/>
      <c r="M45" s="11">
        <v>1</v>
      </c>
      <c r="N45" s="261" t="s">
        <v>131</v>
      </c>
      <c r="O45" s="262"/>
      <c r="P45" s="262"/>
      <c r="Q45" s="262"/>
      <c r="R45" s="262"/>
      <c r="S45" s="262"/>
      <c r="T45" s="262"/>
      <c r="U45" s="262"/>
      <c r="V45" s="262"/>
      <c r="W45" s="262"/>
      <c r="X45" s="263"/>
    </row>
    <row r="46" spans="1:24" ht="14">
      <c r="A46" s="9"/>
      <c r="B46" s="232" t="s">
        <v>55</v>
      </c>
      <c r="C46" s="232"/>
      <c r="D46" s="232"/>
      <c r="E46" s="232"/>
      <c r="F46" s="222" t="s">
        <v>54</v>
      </c>
      <c r="G46" s="222"/>
      <c r="H46" s="241" t="s">
        <v>68</v>
      </c>
      <c r="I46" s="242"/>
      <c r="J46" s="222" t="s">
        <v>70</v>
      </c>
      <c r="K46" s="222"/>
      <c r="L46" s="238"/>
      <c r="M46" s="11">
        <v>2</v>
      </c>
      <c r="N46" s="264" t="s">
        <v>132</v>
      </c>
      <c r="O46" s="265"/>
      <c r="P46" s="265"/>
      <c r="Q46" s="265"/>
      <c r="R46" s="265"/>
      <c r="S46" s="265"/>
      <c r="T46" s="265"/>
      <c r="U46" s="265"/>
      <c r="V46" s="265"/>
      <c r="W46" s="265"/>
      <c r="X46" s="266"/>
    </row>
    <row r="47" spans="1:24" ht="12" customHeight="1">
      <c r="A47" s="20">
        <v>1</v>
      </c>
      <c r="B47" s="223" t="s">
        <v>43</v>
      </c>
      <c r="C47" s="223"/>
      <c r="D47" s="223"/>
      <c r="E47" s="223"/>
      <c r="F47" s="218">
        <f>C6+C11+C16+C21+C26+C31+C36+C41</f>
        <v>280</v>
      </c>
      <c r="G47" s="219"/>
      <c r="H47" s="218">
        <f>D6+D11+D16+D21+D26+D31+D36+D41</f>
        <v>12</v>
      </c>
      <c r="I47" s="219"/>
      <c r="J47" s="239">
        <f>E6+E11+E16+E21+E26+E31+E36+E41</f>
        <v>24500</v>
      </c>
      <c r="K47" s="239"/>
      <c r="L47" s="240"/>
      <c r="M47" s="11">
        <v>3</v>
      </c>
      <c r="N47" s="267" t="s">
        <v>133</v>
      </c>
      <c r="O47" s="268"/>
      <c r="P47" s="268"/>
      <c r="Q47" s="268"/>
      <c r="R47" s="268"/>
      <c r="S47" s="268"/>
      <c r="T47" s="268"/>
      <c r="U47" s="268"/>
      <c r="V47" s="268"/>
      <c r="W47" s="268"/>
      <c r="X47" s="269"/>
    </row>
    <row r="48" spans="1:24" ht="12" customHeight="1">
      <c r="A48" s="20">
        <v>2</v>
      </c>
      <c r="B48" s="223" t="s">
        <v>53</v>
      </c>
      <c r="C48" s="223"/>
      <c r="D48" s="223"/>
      <c r="E48" s="223"/>
      <c r="F48" s="218">
        <f>F6+F11+F16+F21+F26+F31+F36+F41</f>
        <v>0</v>
      </c>
      <c r="G48" s="219"/>
      <c r="H48" s="218">
        <f>G6+G11+G16+G21+G26+G31+G36+G41</f>
        <v>0</v>
      </c>
      <c r="I48" s="219"/>
      <c r="J48" s="239">
        <f>H6+H11+H16+H21+H26+H31+H36+H41</f>
        <v>0</v>
      </c>
      <c r="K48" s="239"/>
      <c r="L48" s="240"/>
      <c r="M48" s="259">
        <v>4</v>
      </c>
      <c r="N48" s="256" t="s">
        <v>134</v>
      </c>
      <c r="O48" s="257"/>
      <c r="P48" s="257"/>
      <c r="Q48" s="257"/>
      <c r="R48" s="257"/>
      <c r="S48" s="257"/>
      <c r="T48" s="257"/>
      <c r="U48" s="257"/>
      <c r="V48" s="257"/>
      <c r="W48" s="257"/>
      <c r="X48" s="258"/>
    </row>
    <row r="49" spans="1:24" ht="12" customHeight="1">
      <c r="A49" s="20">
        <v>3</v>
      </c>
      <c r="B49" s="223" t="s">
        <v>44</v>
      </c>
      <c r="C49" s="223"/>
      <c r="D49" s="223"/>
      <c r="E49" s="223"/>
      <c r="F49" s="218">
        <f>I6+I11+I16+I21+I26+I31+I36+I41</f>
        <v>0</v>
      </c>
      <c r="G49" s="219"/>
      <c r="H49" s="218">
        <f>J6+J11+J16+J21+J26+J31+J36+J41</f>
        <v>0</v>
      </c>
      <c r="I49" s="219"/>
      <c r="J49" s="239">
        <f>K6+K11+K16+K21+K26+K31+K36+K41</f>
        <v>0</v>
      </c>
      <c r="K49" s="239"/>
      <c r="L49" s="240"/>
      <c r="M49" s="259"/>
      <c r="N49" s="256"/>
      <c r="O49" s="257"/>
      <c r="P49" s="257"/>
      <c r="Q49" s="257"/>
      <c r="R49" s="257"/>
      <c r="S49" s="257"/>
      <c r="T49" s="257"/>
      <c r="U49" s="257"/>
      <c r="V49" s="257"/>
      <c r="W49" s="257"/>
      <c r="X49" s="258"/>
    </row>
    <row r="50" spans="1:24" ht="12" customHeight="1">
      <c r="A50" s="20">
        <v>4</v>
      </c>
      <c r="B50" s="223" t="s">
        <v>45</v>
      </c>
      <c r="C50" s="223"/>
      <c r="D50" s="223"/>
      <c r="E50" s="223"/>
      <c r="F50" s="218">
        <f>L6+L11+L16+L21+L26+L31+L36+L41</f>
        <v>0</v>
      </c>
      <c r="G50" s="219"/>
      <c r="H50" s="218">
        <f>M6+M11+M16+M21+M26+M31+M36+M41</f>
        <v>0</v>
      </c>
      <c r="I50" s="219"/>
      <c r="J50" s="239">
        <f>N6+N11+N16+N21+N26+N31+N36+N41</f>
        <v>0</v>
      </c>
      <c r="K50" s="239"/>
      <c r="L50" s="240"/>
      <c r="M50" s="259">
        <v>5</v>
      </c>
      <c r="N50" s="285" t="s">
        <v>129</v>
      </c>
      <c r="O50" s="286"/>
      <c r="P50" s="286"/>
      <c r="Q50" s="286"/>
      <c r="R50" s="286"/>
      <c r="S50" s="286"/>
      <c r="T50" s="286"/>
      <c r="U50" s="286"/>
      <c r="V50" s="286"/>
      <c r="W50" s="286"/>
      <c r="X50" s="287"/>
    </row>
    <row r="51" spans="1:24" ht="12" customHeight="1">
      <c r="A51" s="20">
        <v>5</v>
      </c>
      <c r="B51" s="223" t="s">
        <v>46</v>
      </c>
      <c r="C51" s="223"/>
      <c r="D51" s="223"/>
      <c r="E51" s="223"/>
      <c r="F51" s="218">
        <f>O6+O11+O16+O21+O26+O31+O36+O41</f>
        <v>0</v>
      </c>
      <c r="G51" s="219"/>
      <c r="H51" s="218">
        <f>P6+P11+P16+P21+P26+P31+P36+P41</f>
        <v>0</v>
      </c>
      <c r="I51" s="219"/>
      <c r="J51" s="239">
        <f>Q6+Q11+Q16+Q21+Q26+Q31+Q36+Q41</f>
        <v>0</v>
      </c>
      <c r="K51" s="239"/>
      <c r="L51" s="240"/>
      <c r="M51" s="259"/>
      <c r="N51" s="285"/>
      <c r="O51" s="286"/>
      <c r="P51" s="286"/>
      <c r="Q51" s="286"/>
      <c r="R51" s="286"/>
      <c r="S51" s="286"/>
      <c r="T51" s="286"/>
      <c r="U51" s="286"/>
      <c r="V51" s="286"/>
      <c r="W51" s="286"/>
      <c r="X51" s="287"/>
    </row>
    <row r="52" spans="1:24" ht="12" customHeight="1" thickBot="1">
      <c r="A52" s="21">
        <v>6</v>
      </c>
      <c r="B52" s="243" t="s">
        <v>48</v>
      </c>
      <c r="C52" s="243"/>
      <c r="D52" s="243"/>
      <c r="E52" s="243"/>
      <c r="F52" s="220">
        <f>R6+R11+R16+R21+R26+R31+R36+R41</f>
        <v>0</v>
      </c>
      <c r="G52" s="221"/>
      <c r="H52" s="220">
        <f>S6+S11+S16+S21+S26+S31+S36+S41</f>
        <v>0</v>
      </c>
      <c r="I52" s="221"/>
      <c r="J52" s="225">
        <f>T6+T11+T16+T21+T26+T31+T36+T41</f>
        <v>0</v>
      </c>
      <c r="K52" s="225"/>
      <c r="L52" s="226"/>
      <c r="M52" s="259">
        <v>6</v>
      </c>
      <c r="N52" s="288" t="s">
        <v>130</v>
      </c>
      <c r="O52" s="289"/>
      <c r="P52" s="289"/>
      <c r="Q52" s="289"/>
      <c r="R52" s="289"/>
      <c r="S52" s="289"/>
      <c r="T52" s="289"/>
      <c r="U52" s="289"/>
      <c r="V52" s="289"/>
      <c r="W52" s="289"/>
      <c r="X52" s="290"/>
    </row>
    <row r="53" spans="1:24" ht="2.15" customHeight="1" thickBot="1">
      <c r="A53" s="209"/>
      <c r="B53" s="210"/>
      <c r="C53" s="210"/>
      <c r="D53" s="210"/>
      <c r="E53" s="211"/>
      <c r="F53" s="236"/>
      <c r="G53" s="237"/>
      <c r="H53" s="236"/>
      <c r="I53" s="237"/>
      <c r="J53" s="206"/>
      <c r="K53" s="207"/>
      <c r="L53" s="208"/>
      <c r="M53" s="259"/>
      <c r="N53" s="288"/>
      <c r="O53" s="289"/>
      <c r="P53" s="289"/>
      <c r="Q53" s="289"/>
      <c r="R53" s="289"/>
      <c r="S53" s="289"/>
      <c r="T53" s="289"/>
      <c r="U53" s="289"/>
      <c r="V53" s="289"/>
      <c r="W53" s="289"/>
      <c r="X53" s="290"/>
    </row>
    <row r="54" spans="1:24" ht="17.149999999999999" customHeight="1" thickBot="1">
      <c r="A54" s="233" t="s">
        <v>56</v>
      </c>
      <c r="B54" s="234"/>
      <c r="C54" s="234"/>
      <c r="D54" s="234"/>
      <c r="E54" s="235"/>
      <c r="F54" s="230">
        <f>SUM(F47:G51)</f>
        <v>280</v>
      </c>
      <c r="G54" s="231"/>
      <c r="H54" s="230">
        <f>SUM(H47:I52)</f>
        <v>12</v>
      </c>
      <c r="I54" s="231"/>
      <c r="J54" s="227">
        <f>SUM(J47:L52)</f>
        <v>24500</v>
      </c>
      <c r="K54" s="228"/>
      <c r="L54" s="229"/>
      <c r="M54" s="259"/>
      <c r="N54" s="291"/>
      <c r="O54" s="292"/>
      <c r="P54" s="292"/>
      <c r="Q54" s="292"/>
      <c r="R54" s="292"/>
      <c r="S54" s="292"/>
      <c r="T54" s="292"/>
      <c r="U54" s="292"/>
      <c r="V54" s="292"/>
      <c r="W54" s="292"/>
      <c r="X54" s="293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1640625" defaultRowHeight="14.5"/>
  <cols>
    <col min="1" max="1" width="2.26953125" style="1" customWidth="1"/>
    <col min="2" max="2" width="2.81640625" style="1" customWidth="1"/>
    <col min="3" max="6" width="13.1796875" style="1" customWidth="1"/>
    <col min="7" max="7" width="14" style="1" customWidth="1"/>
    <col min="8" max="8" width="3.1796875" style="1" customWidth="1"/>
    <col min="9" max="9" width="17.1796875" style="1" customWidth="1"/>
    <col min="10" max="16384" width="10.81640625" style="1"/>
  </cols>
  <sheetData>
    <row r="1" spans="1:9" ht="69" customHeight="1">
      <c r="A1" s="327" t="s">
        <v>1</v>
      </c>
      <c r="B1" s="327"/>
      <c r="C1" s="327"/>
      <c r="D1" s="327"/>
      <c r="H1" s="325" t="s">
        <v>103</v>
      </c>
      <c r="I1" s="325"/>
    </row>
    <row r="2" spans="1:9" ht="18" customHeight="1" thickBot="1">
      <c r="A2" s="328" t="s">
        <v>104</v>
      </c>
      <c r="B2" s="328"/>
      <c r="C2" s="328"/>
      <c r="D2" s="328"/>
      <c r="H2" s="326">
        <v>43575</v>
      </c>
      <c r="I2" s="326"/>
    </row>
    <row r="3" spans="1:9" ht="19" customHeight="1" thickTop="1" thickBot="1">
      <c r="A3" s="304" t="s">
        <v>74</v>
      </c>
      <c r="B3" s="305"/>
      <c r="C3" s="305"/>
      <c r="D3" s="305"/>
      <c r="E3" s="305"/>
      <c r="F3" s="305"/>
      <c r="G3" s="305"/>
      <c r="H3" s="305"/>
      <c r="I3" s="306"/>
    </row>
    <row r="4" spans="1:9" ht="17.5">
      <c r="A4" s="294" t="s">
        <v>66</v>
      </c>
      <c r="B4" s="295"/>
      <c r="C4" s="295"/>
      <c r="D4" s="295"/>
      <c r="E4" s="295"/>
      <c r="F4" s="295"/>
      <c r="G4" s="296"/>
      <c r="H4" s="307" t="s">
        <v>76</v>
      </c>
      <c r="I4" s="308"/>
    </row>
    <row r="5" spans="1:9" ht="11.15" customHeight="1">
      <c r="A5" s="316"/>
      <c r="B5" s="314" t="s">
        <v>73</v>
      </c>
      <c r="C5" s="314"/>
      <c r="D5" s="314"/>
      <c r="E5" s="314"/>
      <c r="F5" s="314"/>
      <c r="G5" s="315"/>
      <c r="H5" s="17" t="s">
        <v>75</v>
      </c>
      <c r="I5" s="19" t="s">
        <v>77</v>
      </c>
    </row>
    <row r="6" spans="1:9" s="6" customFormat="1" ht="24" customHeight="1">
      <c r="A6" s="316"/>
      <c r="B6" s="14">
        <v>1</v>
      </c>
      <c r="C6" s="303" t="s">
        <v>78</v>
      </c>
      <c r="D6" s="320"/>
      <c r="E6" s="320"/>
      <c r="F6" s="320"/>
      <c r="G6" s="320"/>
      <c r="H6" s="22"/>
      <c r="I6" s="23"/>
    </row>
    <row r="7" spans="1:9" s="6" customFormat="1" ht="11.15" customHeight="1">
      <c r="A7" s="316"/>
      <c r="B7" s="13">
        <v>2</v>
      </c>
      <c r="C7" s="309" t="s">
        <v>79</v>
      </c>
      <c r="D7" s="310"/>
      <c r="E7" s="310"/>
      <c r="F7" s="310"/>
      <c r="G7" s="310"/>
      <c r="H7" s="22"/>
      <c r="I7" s="23"/>
    </row>
    <row r="8" spans="1:9" s="6" customFormat="1" ht="11.15" customHeight="1">
      <c r="A8" s="316"/>
      <c r="B8" s="300">
        <v>3</v>
      </c>
      <c r="C8" s="309" t="s">
        <v>80</v>
      </c>
      <c r="D8" s="310"/>
      <c r="E8" s="310"/>
      <c r="F8" s="310"/>
      <c r="G8" s="310"/>
      <c r="H8" s="22"/>
      <c r="I8" s="23"/>
    </row>
    <row r="9" spans="1:9" s="6" customFormat="1" ht="11.15" customHeight="1">
      <c r="A9" s="316"/>
      <c r="B9" s="300"/>
      <c r="C9" s="309" t="s">
        <v>81</v>
      </c>
      <c r="D9" s="310"/>
      <c r="E9" s="310"/>
      <c r="F9" s="310"/>
      <c r="G9" s="310"/>
      <c r="H9" s="22"/>
      <c r="I9" s="23"/>
    </row>
    <row r="10" spans="1:9" s="6" customFormat="1" ht="12" customHeight="1">
      <c r="A10" s="316"/>
      <c r="B10" s="300"/>
      <c r="C10" s="303" t="s">
        <v>82</v>
      </c>
      <c r="D10" s="320"/>
      <c r="E10" s="320"/>
      <c r="F10" s="320"/>
      <c r="G10" s="320"/>
      <c r="H10" s="22"/>
      <c r="I10" s="23"/>
    </row>
    <row r="11" spans="1:9" s="6" customFormat="1" ht="11.15" customHeight="1">
      <c r="A11" s="316"/>
      <c r="B11" s="14"/>
      <c r="C11" s="321" t="s">
        <v>69</v>
      </c>
      <c r="D11" s="322"/>
      <c r="E11" s="322"/>
      <c r="F11" s="322"/>
      <c r="G11" s="322"/>
      <c r="H11" s="22"/>
      <c r="I11" s="23"/>
    </row>
    <row r="12" spans="1:9" s="6" customFormat="1" ht="11.15" customHeight="1">
      <c r="A12" s="316"/>
      <c r="B12" s="13">
        <v>4</v>
      </c>
      <c r="C12" s="309" t="s">
        <v>83</v>
      </c>
      <c r="D12" s="310"/>
      <c r="E12" s="310"/>
      <c r="F12" s="310"/>
      <c r="G12" s="310"/>
      <c r="H12" s="22"/>
      <c r="I12" s="23"/>
    </row>
    <row r="13" spans="1:9" s="6" customFormat="1" ht="24" customHeight="1">
      <c r="A13" s="316"/>
      <c r="B13" s="15">
        <v>5</v>
      </c>
      <c r="C13" s="303" t="s">
        <v>84</v>
      </c>
      <c r="D13" s="320"/>
      <c r="E13" s="320"/>
      <c r="F13" s="320"/>
      <c r="G13" s="320"/>
      <c r="H13" s="22"/>
      <c r="I13" s="23"/>
    </row>
    <row r="14" spans="1:9" s="6" customFormat="1" ht="11.15" customHeight="1">
      <c r="A14" s="316"/>
      <c r="B14" s="13">
        <v>6</v>
      </c>
      <c r="C14" s="309" t="s">
        <v>85</v>
      </c>
      <c r="D14" s="310"/>
      <c r="E14" s="310"/>
      <c r="F14" s="310"/>
      <c r="G14" s="310"/>
      <c r="H14" s="22"/>
      <c r="I14" s="23"/>
    </row>
    <row r="15" spans="1:9" s="6" customFormat="1" ht="11.15" customHeight="1">
      <c r="A15" s="316"/>
      <c r="B15" s="13">
        <v>7</v>
      </c>
      <c r="C15" s="309" t="s">
        <v>86</v>
      </c>
      <c r="D15" s="310"/>
      <c r="E15" s="310"/>
      <c r="F15" s="310"/>
      <c r="G15" s="310"/>
      <c r="H15" s="22"/>
      <c r="I15" s="23"/>
    </row>
    <row r="16" spans="1:9" s="6" customFormat="1" ht="12" customHeight="1">
      <c r="A16" s="316"/>
      <c r="B16" s="15">
        <v>8</v>
      </c>
      <c r="C16" s="303" t="s">
        <v>87</v>
      </c>
      <c r="D16" s="320"/>
      <c r="E16" s="320"/>
      <c r="F16" s="320"/>
      <c r="G16" s="320"/>
      <c r="H16" s="22"/>
      <c r="I16" s="23"/>
    </row>
    <row r="17" spans="1:9" s="6" customFormat="1" ht="11.15" customHeight="1">
      <c r="A17" s="316"/>
      <c r="B17" s="13">
        <v>9</v>
      </c>
      <c r="C17" s="309" t="s">
        <v>88</v>
      </c>
      <c r="D17" s="310"/>
      <c r="E17" s="310"/>
      <c r="F17" s="310"/>
      <c r="G17" s="310"/>
      <c r="H17" s="22"/>
      <c r="I17" s="23"/>
    </row>
    <row r="18" spans="1:9" ht="5.15" customHeight="1">
      <c r="A18" s="318"/>
      <c r="B18" s="319"/>
      <c r="C18" s="319"/>
      <c r="D18" s="319"/>
      <c r="E18" s="319"/>
      <c r="F18" s="319"/>
      <c r="G18" s="319"/>
      <c r="H18" s="18"/>
      <c r="I18" s="12"/>
    </row>
    <row r="19" spans="1:9" ht="15" customHeight="1">
      <c r="A19" s="297" t="s">
        <v>67</v>
      </c>
      <c r="B19" s="298"/>
      <c r="C19" s="298"/>
      <c r="D19" s="298"/>
      <c r="E19" s="298"/>
      <c r="F19" s="298"/>
      <c r="G19" s="299"/>
      <c r="H19" s="24"/>
      <c r="I19" s="25"/>
    </row>
    <row r="20" spans="1:9" s="6" customFormat="1" ht="13">
      <c r="A20" s="278"/>
      <c r="B20" s="313" t="s">
        <v>89</v>
      </c>
      <c r="C20" s="313"/>
      <c r="D20" s="313"/>
      <c r="E20" s="313"/>
      <c r="F20" s="313"/>
      <c r="G20" s="309"/>
      <c r="H20" s="22"/>
      <c r="I20" s="23"/>
    </row>
    <row r="21" spans="1:9" s="6" customFormat="1" ht="24" customHeight="1">
      <c r="A21" s="278"/>
      <c r="B21" s="15">
        <v>1</v>
      </c>
      <c r="C21" s="303" t="s">
        <v>90</v>
      </c>
      <c r="D21" s="320"/>
      <c r="E21" s="320"/>
      <c r="F21" s="320"/>
      <c r="G21" s="320"/>
      <c r="H21" s="22"/>
      <c r="I21" s="23"/>
    </row>
    <row r="22" spans="1:9" s="6" customFormat="1" ht="11.15" customHeight="1">
      <c r="A22" s="278"/>
      <c r="B22" s="13">
        <v>2</v>
      </c>
      <c r="C22" s="309" t="s">
        <v>91</v>
      </c>
      <c r="D22" s="310"/>
      <c r="E22" s="310"/>
      <c r="F22" s="310"/>
      <c r="G22" s="310"/>
      <c r="H22" s="22"/>
      <c r="I22" s="23"/>
    </row>
    <row r="23" spans="1:9" s="6" customFormat="1" ht="12" customHeight="1">
      <c r="A23" s="278"/>
      <c r="B23" s="15">
        <v>3</v>
      </c>
      <c r="C23" s="303" t="s">
        <v>92</v>
      </c>
      <c r="D23" s="320"/>
      <c r="E23" s="320"/>
      <c r="F23" s="320"/>
      <c r="G23" s="320"/>
      <c r="H23" s="22"/>
      <c r="I23" s="23"/>
    </row>
    <row r="24" spans="1:9" s="6" customFormat="1" ht="23.15" customHeight="1">
      <c r="A24" s="278"/>
      <c r="B24" s="15">
        <v>4</v>
      </c>
      <c r="C24" s="303" t="s">
        <v>93</v>
      </c>
      <c r="D24" s="320"/>
      <c r="E24" s="320"/>
      <c r="F24" s="320"/>
      <c r="G24" s="320"/>
      <c r="H24" s="22"/>
      <c r="I24" s="23"/>
    </row>
    <row r="25" spans="1:9" s="6" customFormat="1" ht="23.15" customHeight="1">
      <c r="A25" s="278"/>
      <c r="B25" s="15">
        <v>5</v>
      </c>
      <c r="C25" s="329" t="s">
        <v>94</v>
      </c>
      <c r="D25" s="330"/>
      <c r="E25" s="330"/>
      <c r="F25" s="330"/>
      <c r="G25" s="330"/>
      <c r="H25" s="22"/>
      <c r="I25" s="23"/>
    </row>
    <row r="26" spans="1:9" s="6" customFormat="1" ht="24" customHeight="1">
      <c r="A26" s="278"/>
      <c r="B26" s="15">
        <v>6</v>
      </c>
      <c r="C26" s="303" t="s">
        <v>95</v>
      </c>
      <c r="D26" s="320"/>
      <c r="E26" s="320"/>
      <c r="F26" s="320"/>
      <c r="G26" s="320"/>
      <c r="H26" s="22"/>
      <c r="I26" s="23"/>
    </row>
    <row r="27" spans="1:9" s="6" customFormat="1" ht="23.15" customHeight="1">
      <c r="A27" s="278"/>
      <c r="B27" s="15">
        <v>7</v>
      </c>
      <c r="C27" s="303" t="s">
        <v>96</v>
      </c>
      <c r="D27" s="320"/>
      <c r="E27" s="320"/>
      <c r="F27" s="320"/>
      <c r="G27" s="320"/>
      <c r="H27" s="22"/>
      <c r="I27" s="23"/>
    </row>
    <row r="28" spans="1:9" s="6" customFormat="1" ht="23.15" customHeight="1">
      <c r="A28" s="278"/>
      <c r="B28" s="15">
        <v>8</v>
      </c>
      <c r="C28" s="303" t="s">
        <v>97</v>
      </c>
      <c r="D28" s="320"/>
      <c r="E28" s="320"/>
      <c r="F28" s="320"/>
      <c r="G28" s="320"/>
      <c r="H28" s="22"/>
      <c r="I28" s="23"/>
    </row>
    <row r="29" spans="1:9" s="6" customFormat="1" ht="24" customHeight="1">
      <c r="A29" s="278"/>
      <c r="B29" s="15">
        <v>9</v>
      </c>
      <c r="C29" s="303" t="s">
        <v>98</v>
      </c>
      <c r="D29" s="320"/>
      <c r="E29" s="320"/>
      <c r="F29" s="320"/>
      <c r="G29" s="320"/>
      <c r="H29" s="22"/>
      <c r="I29" s="23"/>
    </row>
    <row r="30" spans="1:9" ht="4" customHeight="1">
      <c r="A30" s="318"/>
      <c r="B30" s="319"/>
      <c r="C30" s="319"/>
      <c r="D30" s="319"/>
      <c r="E30" s="319"/>
      <c r="F30" s="319"/>
      <c r="G30" s="319"/>
      <c r="H30" s="18"/>
      <c r="I30" s="12"/>
    </row>
    <row r="31" spans="1:9" ht="24" customHeight="1">
      <c r="A31" s="301" t="s">
        <v>72</v>
      </c>
      <c r="B31" s="302"/>
      <c r="C31" s="302"/>
      <c r="D31" s="302"/>
      <c r="E31" s="302"/>
      <c r="F31" s="302"/>
      <c r="G31" s="303"/>
      <c r="H31" s="24"/>
      <c r="I31" s="25"/>
    </row>
    <row r="32" spans="1:9" ht="29.15" customHeight="1">
      <c r="A32" s="316"/>
      <c r="B32" s="311" t="s">
        <v>71</v>
      </c>
      <c r="C32" s="311"/>
      <c r="D32" s="311"/>
      <c r="E32" s="311"/>
      <c r="F32" s="311"/>
      <c r="G32" s="312"/>
      <c r="H32" s="24"/>
      <c r="I32" s="25"/>
    </row>
    <row r="33" spans="1:9" s="6" customFormat="1" ht="12" customHeight="1">
      <c r="A33" s="316"/>
      <c r="B33" s="13">
        <v>1</v>
      </c>
      <c r="C33" s="309" t="s">
        <v>99</v>
      </c>
      <c r="D33" s="310"/>
      <c r="E33" s="310"/>
      <c r="F33" s="310"/>
      <c r="G33" s="310"/>
      <c r="H33" s="22"/>
      <c r="I33" s="23"/>
    </row>
    <row r="34" spans="1:9" s="6" customFormat="1" ht="25" customHeight="1">
      <c r="A34" s="316"/>
      <c r="B34" s="15">
        <v>2</v>
      </c>
      <c r="C34" s="303" t="s">
        <v>100</v>
      </c>
      <c r="D34" s="320"/>
      <c r="E34" s="320"/>
      <c r="F34" s="320"/>
      <c r="G34" s="320"/>
      <c r="H34" s="22"/>
      <c r="I34" s="23"/>
    </row>
    <row r="35" spans="1:9" s="6" customFormat="1" ht="24" customHeight="1">
      <c r="A35" s="316"/>
      <c r="B35" s="15">
        <v>3</v>
      </c>
      <c r="C35" s="303" t="s">
        <v>101</v>
      </c>
      <c r="D35" s="320"/>
      <c r="E35" s="320"/>
      <c r="F35" s="320"/>
      <c r="G35" s="320"/>
      <c r="H35" s="22"/>
      <c r="I35" s="23"/>
    </row>
    <row r="36" spans="1:9" s="6" customFormat="1" ht="35.15" customHeight="1" thickBot="1">
      <c r="A36" s="317"/>
      <c r="B36" s="16">
        <v>4</v>
      </c>
      <c r="C36" s="323" t="s">
        <v>102</v>
      </c>
      <c r="D36" s="324"/>
      <c r="E36" s="324"/>
      <c r="F36" s="324"/>
      <c r="G36" s="324"/>
      <c r="H36" s="26"/>
      <c r="I36" s="27"/>
    </row>
    <row r="37" spans="1:9" ht="6" customHeight="1" thickTop="1"/>
    <row r="38" spans="1:9">
      <c r="A38" s="331" t="s">
        <v>105</v>
      </c>
      <c r="B38" s="331"/>
      <c r="C38" s="331"/>
      <c r="D38" s="331"/>
      <c r="E38" s="334" t="s">
        <v>106</v>
      </c>
      <c r="F38" s="335"/>
      <c r="G38" s="331" t="s">
        <v>107</v>
      </c>
      <c r="H38" s="331"/>
      <c r="I38" s="331"/>
    </row>
    <row r="39" spans="1:9" ht="32.15" customHeight="1" thickBot="1">
      <c r="A39" s="332" t="s">
        <v>32</v>
      </c>
      <c r="B39" s="332"/>
      <c r="C39" s="332"/>
      <c r="D39" s="332"/>
      <c r="E39" s="336" t="s">
        <v>110</v>
      </c>
      <c r="F39" s="337"/>
      <c r="G39" s="332" t="s">
        <v>111</v>
      </c>
      <c r="H39" s="332"/>
      <c r="I39" s="332"/>
    </row>
    <row r="40" spans="1:9" ht="15.5">
      <c r="A40" s="333" t="s">
        <v>3</v>
      </c>
      <c r="B40" s="333"/>
      <c r="C40" s="333"/>
      <c r="D40" s="333"/>
      <c r="E40" s="338" t="s">
        <v>2</v>
      </c>
      <c r="F40" s="339"/>
      <c r="G40" s="333" t="s">
        <v>108</v>
      </c>
      <c r="H40" s="333"/>
      <c r="I40" s="333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Estela Siboa</cp:lastModifiedBy>
  <cp:lastPrinted>2019-09-09T06:46:42Z</cp:lastPrinted>
  <dcterms:created xsi:type="dcterms:W3CDTF">2013-07-03T03:04:40Z</dcterms:created>
  <dcterms:modified xsi:type="dcterms:W3CDTF">2020-04-22T10:35:17Z</dcterms:modified>
</cp:coreProperties>
</file>